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4DFEE02A-8B9E-406F-8A92-C7C28762F7D0}" xr6:coauthVersionLast="34" xr6:coauthVersionMax="34" xr10:uidLastSave="{00000000-0000-0000-0000-000000000000}"/>
  <bookViews>
    <workbookView xWindow="0" yWindow="0" windowWidth="15345" windowHeight="4380" xr2:uid="{00000000-000D-0000-FFFF-FFFF00000000}"/>
  </bookViews>
  <sheets>
    <sheet name="購入申込書" sheetId="4" r:id="rId1"/>
    <sheet name="Sheet2" sheetId="2" r:id="rId2"/>
    <sheet name="Sheet3" sheetId="3" r:id="rId3"/>
  </sheets>
  <definedNames>
    <definedName name="_xlnm.Print_Area" localSheetId="0">購入申込書!$A$1:$AC$23</definedName>
  </definedNames>
  <calcPr calcId="179017"/>
</workbook>
</file>

<file path=xl/calcChain.xml><?xml version="1.0" encoding="utf-8"?>
<calcChain xmlns="http://schemas.openxmlformats.org/spreadsheetml/2006/main">
  <c r="AA18" i="4" l="1"/>
  <c r="AC18" i="4" s="1"/>
  <c r="Y18" i="4"/>
  <c r="Y19" i="4" s="1"/>
  <c r="AA16" i="4"/>
  <c r="Y16" i="4"/>
  <c r="AC16" i="4" s="1"/>
  <c r="Y20" i="4" l="1"/>
  <c r="AA19" i="4"/>
  <c r="AC19" i="4" s="1"/>
  <c r="AA17" i="4"/>
  <c r="Y17" i="4" l="1"/>
  <c r="AC17" i="4" s="1"/>
  <c r="AA20" i="4" s="1"/>
</calcChain>
</file>

<file path=xl/sharedStrings.xml><?xml version="1.0" encoding="utf-8"?>
<sst xmlns="http://schemas.openxmlformats.org/spreadsheetml/2006/main" count="154" uniqueCount="43">
  <si>
    <t>大人</t>
    <rPh sb="0" eb="2">
      <t>オトナ</t>
    </rPh>
    <phoneticPr fontId="1"/>
  </si>
  <si>
    <t>☆申込方法：下表の該当する無色セルに必要枚数を入力して下さい。また、黄色セルに必要事項を入力して下さい。</t>
    <rPh sb="1" eb="3">
      <t>モウシコミ</t>
    </rPh>
    <rPh sb="3" eb="5">
      <t>ホウホウ</t>
    </rPh>
    <rPh sb="6" eb="8">
      <t>カヒョウ</t>
    </rPh>
    <rPh sb="9" eb="11">
      <t>ガイトウ</t>
    </rPh>
    <rPh sb="13" eb="15">
      <t>ムショク</t>
    </rPh>
    <rPh sb="18" eb="20">
      <t>ヒツヨウ</t>
    </rPh>
    <rPh sb="20" eb="22">
      <t>マイスウ</t>
    </rPh>
    <rPh sb="23" eb="25">
      <t>ニュウリョク</t>
    </rPh>
    <rPh sb="27" eb="28">
      <t>クダ</t>
    </rPh>
    <rPh sb="34" eb="36">
      <t>キイロ</t>
    </rPh>
    <rPh sb="39" eb="41">
      <t>ヒツヨウ</t>
    </rPh>
    <rPh sb="41" eb="43">
      <t>ジコウ</t>
    </rPh>
    <rPh sb="44" eb="46">
      <t>ニュウリョク</t>
    </rPh>
    <rPh sb="48" eb="49">
      <t>クダ</t>
    </rPh>
    <phoneticPr fontId="1"/>
  </si>
  <si>
    <t>タイプ</t>
    <phoneticPr fontId="1"/>
  </si>
  <si>
    <t>価格（税込）</t>
    <rPh sb="0" eb="2">
      <t>カカク</t>
    </rPh>
    <rPh sb="3" eb="5">
      <t>ゼイコミ</t>
    </rPh>
    <phoneticPr fontId="1"/>
  </si>
  <si>
    <t>【申込校＆送付先】</t>
    <rPh sb="1" eb="3">
      <t>モウシコミ</t>
    </rPh>
    <rPh sb="3" eb="4">
      <t>コウ</t>
    </rPh>
    <rPh sb="5" eb="7">
      <t>ソウフ</t>
    </rPh>
    <rPh sb="7" eb="8">
      <t>サキ</t>
    </rPh>
    <phoneticPr fontId="1"/>
  </si>
  <si>
    <t>　　　　サイズ
　　色</t>
    <rPh sb="10" eb="11">
      <t>イロ</t>
    </rPh>
    <phoneticPr fontId="1"/>
  </si>
  <si>
    <t>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</si>
  <si>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</si>
  <si>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</si>
  <si>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</si>
  <si>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</si>
  <si>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</si>
  <si>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2XO</t>
    <phoneticPr fontId="1"/>
  </si>
  <si>
    <r>
      <rPr>
        <sz val="18"/>
        <color theme="1"/>
        <rFont val="ＭＳ Ｐ明朝"/>
        <family val="1"/>
        <charset val="128"/>
      </rPr>
      <t>学校名</t>
    </r>
    <r>
      <rPr>
        <sz val="18"/>
        <color theme="1"/>
        <rFont val="Century"/>
        <family val="1"/>
      </rPr>
      <t/>
    </r>
    <phoneticPr fontId="1"/>
  </si>
  <si>
    <t>白</t>
    <rPh sb="0" eb="1">
      <t>シロ</t>
    </rPh>
    <phoneticPr fontId="1"/>
  </si>
  <si>
    <t>枚</t>
    <rPh sb="0" eb="1">
      <t>マイ</t>
    </rPh>
    <phoneticPr fontId="1"/>
  </si>
  <si>
    <r>
      <rPr>
        <sz val="18"/>
        <color theme="1"/>
        <rFont val="ＭＳ Ｐ明朝"/>
        <family val="1"/>
        <charset val="128"/>
      </rPr>
      <t>担当者名</t>
    </r>
    <r>
      <rPr>
        <sz val="18"/>
        <color theme="1"/>
        <rFont val="Century"/>
        <family val="1"/>
      </rPr>
      <t/>
    </r>
    <phoneticPr fontId="1"/>
  </si>
  <si>
    <t>グレー</t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</si>
  <si>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</si>
  <si>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</si>
  <si>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</si>
  <si>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</si>
  <si>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ロイヤルブルー</t>
    <phoneticPr fontId="1"/>
  </si>
  <si>
    <r>
      <rPr>
        <sz val="18"/>
        <color theme="1"/>
        <rFont val="ＭＳ Ｐ明朝"/>
        <family val="1"/>
        <charset val="128"/>
      </rPr>
      <t>電話番号</t>
    </r>
    <r>
      <rPr>
        <sz val="18"/>
        <color theme="1"/>
        <rFont val="Century"/>
        <family val="1"/>
      </rPr>
      <t/>
    </r>
    <phoneticPr fontId="1"/>
  </si>
  <si>
    <t>赤</t>
    <rPh sb="0" eb="1">
      <t>アカ</t>
    </rPh>
    <phoneticPr fontId="1"/>
  </si>
  <si>
    <r>
      <t>E</t>
    </r>
    <r>
      <rPr>
        <sz val="18"/>
        <color theme="1"/>
        <rFont val="ＭＳ Ｐ明朝"/>
        <family val="1"/>
        <charset val="128"/>
      </rPr>
      <t>メール</t>
    </r>
    <r>
      <rPr>
        <sz val="18"/>
        <color theme="1"/>
        <rFont val="Century"/>
        <family val="1"/>
      </rPr>
      <t/>
    </r>
    <phoneticPr fontId="1"/>
  </si>
  <si>
    <t>エンジ</t>
    <phoneticPr fontId="1"/>
  </si>
  <si>
    <t>※上記黄色セルに必要事項を入力してください。</t>
    <rPh sb="1" eb="3">
      <t>ジョウキ</t>
    </rPh>
    <rPh sb="3" eb="5">
      <t>キイロ</t>
    </rPh>
    <rPh sb="8" eb="10">
      <t>ヒツヨウ</t>
    </rPh>
    <rPh sb="10" eb="12">
      <t>ジコウ</t>
    </rPh>
    <rPh sb="13" eb="15">
      <t>ニュウリョク</t>
    </rPh>
    <phoneticPr fontId="1"/>
  </si>
  <si>
    <t>ジュニア</t>
    <phoneticPr fontId="1"/>
  </si>
  <si>
    <t>計</t>
    <rPh sb="0" eb="1">
      <t>ケイ</t>
    </rPh>
    <phoneticPr fontId="1"/>
  </si>
  <si>
    <t>Ａタイプ</t>
    <phoneticPr fontId="1"/>
  </si>
  <si>
    <t>金額</t>
    <rPh sb="0" eb="2">
      <t>キンガク</t>
    </rPh>
    <phoneticPr fontId="1"/>
  </si>
  <si>
    <t>Ｂタイプ</t>
    <phoneticPr fontId="1"/>
  </si>
  <si>
    <t>合計</t>
    <rPh sb="0" eb="1">
      <t>ア</t>
    </rPh>
    <rPh sb="1" eb="2">
      <t>ケイ</t>
    </rPh>
    <phoneticPr fontId="1"/>
  </si>
  <si>
    <t>平成30年度 第69回 北海道中学校軟式野球大会　知内・木古内大会　記念Tシャツ　事前予約販売　購入申込書</t>
    <rPh sb="25" eb="27">
      <t>シリウチ</t>
    </rPh>
    <rPh sb="28" eb="31">
      <t>キコナイ</t>
    </rPh>
    <rPh sb="31" eb="33">
      <t>タイカイ</t>
    </rPh>
    <rPh sb="48" eb="50">
      <t>コウニュウ</t>
    </rPh>
    <rPh sb="50" eb="53">
      <t>モウシコミショ</t>
    </rPh>
    <phoneticPr fontId="1"/>
  </si>
  <si>
    <t>2,500円（ジュニア）</t>
    <rPh sb="5" eb="6">
      <t>エン</t>
    </rPh>
    <phoneticPr fontId="1"/>
  </si>
  <si>
    <t>3,000円（大人）</t>
    <rPh sb="5" eb="6">
      <t>エン</t>
    </rPh>
    <rPh sb="7" eb="9">
      <t>オトナ</t>
    </rPh>
    <phoneticPr fontId="1"/>
  </si>
  <si>
    <t>2,000円（ジュニア）</t>
    <rPh sb="5" eb="6">
      <t>エン</t>
    </rPh>
    <phoneticPr fontId="1"/>
  </si>
  <si>
    <t>2,500円（大人）</t>
    <rPh sb="5" eb="6">
      <t>エン</t>
    </rPh>
    <rPh sb="7" eb="9">
      <t>オトナ</t>
    </rPh>
    <phoneticPr fontId="1"/>
  </si>
  <si>
    <t>注文数と金額</t>
    <phoneticPr fontId="1"/>
  </si>
  <si>
    <t>B（左胸マーク）</t>
    <rPh sb="2" eb="3">
      <t>ヒダリ</t>
    </rPh>
    <rPh sb="3" eb="4">
      <t>ムネ</t>
    </rPh>
    <phoneticPr fontId="1"/>
  </si>
  <si>
    <t>Ａ（背中+左胸マーク）</t>
    <rPh sb="2" eb="4">
      <t>セナカ</t>
    </rPh>
    <rPh sb="5" eb="7">
      <t>ヒダリムネ</t>
    </rPh>
    <phoneticPr fontId="1"/>
  </si>
  <si>
    <t>着</t>
    <rPh sb="0" eb="1">
      <t>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</si>
</sst>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Century"/>
      <family val="1"/>
    </font>
    <font>
      <sz val="18"/>
      <color theme="1"/>
      <name val="ＭＳ Ｐ明朝"/>
      <family val="1"/>
      <charset val="128"/>
    </font>
    <font>
      <sz val="24"/>
      <color theme="1"/>
      <name val="Century"/>
      <family val="1"/>
    </font>
    <font>
      <sz val="24"/>
      <color theme="1"/>
      <name val="ＭＳ Ｐ明朝"/>
      <family val="1"/>
      <charset val="128"/>
    </font>
    <font>
      <sz val="11"/>
      <color theme="1"/>
      <name val="Century"/>
      <family val="1"/>
    </font>
    <font>
      <sz val="20"/>
      <color theme="1"/>
      <name val="HG創英角ﾎﾟｯﾌﾟ体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AR Pゴシック体S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Century"/>
      <family val="1"/>
    </font>
    <font>
      <sz val="18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HGP創英角ﾎﾟｯﾌﾟ体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24"/>
      <color theme="9" tint="-0.499984740745262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36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gradientFill>
        <stop position="0">
          <color theme="8"/>
        </stop>
        <stop position="0.5">
          <color theme="0"/>
        </stop>
        <stop position="1">
          <color theme="8"/>
        </stop>
      </gradient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12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2" borderId="26" xfId="0" applyFont="1" applyFill="1" applyBorder="1">
      <alignment vertical="center"/>
    </xf>
    <xf numFmtId="0" fontId="13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>
      <alignment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vertical="center" shrinkToFit="1"/>
      <protection locked="0"/>
    </xf>
    <xf numFmtId="0" fontId="5" fillId="0" borderId="30" xfId="0" applyFont="1" applyBorder="1" applyAlignment="1">
      <alignment vertical="center" shrinkToFit="1"/>
    </xf>
    <xf numFmtId="0" fontId="6" fillId="2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6" fillId="2" borderId="31" xfId="0" applyFont="1" applyFill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14" fillId="2" borderId="2" xfId="0" applyFont="1" applyFill="1" applyBorder="1" applyAlignment="1">
      <alignment horizontal="center" vertical="center" wrapText="1" shrinkToFit="1"/>
    </xf>
    <xf numFmtId="0" fontId="6" fillId="2" borderId="41" xfId="0" applyFont="1" applyFill="1" applyBorder="1">
      <alignment vertical="center"/>
    </xf>
    <xf numFmtId="0" fontId="13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>
      <alignment vertical="center"/>
    </xf>
    <xf numFmtId="0" fontId="4" fillId="0" borderId="47" xfId="0" applyFont="1" applyBorder="1" applyAlignment="1">
      <alignment vertical="center" shrinkToFit="1"/>
    </xf>
    <xf numFmtId="0" fontId="5" fillId="0" borderId="48" xfId="0" applyFont="1" applyBorder="1" applyAlignment="1">
      <alignment horizontal="center" vertical="center" shrinkToFit="1"/>
    </xf>
    <xf numFmtId="0" fontId="4" fillId="0" borderId="47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15" fillId="0" borderId="0" xfId="0" applyFont="1" applyAlignment="1">
      <alignment horizontal="right" vertical="top"/>
    </xf>
    <xf numFmtId="0" fontId="16" fillId="0" borderId="0" xfId="0" applyFont="1">
      <alignment vertical="center"/>
    </xf>
    <xf numFmtId="0" fontId="6" fillId="5" borderId="26" xfId="0" applyFont="1" applyFill="1" applyBorder="1">
      <alignment vertical="center"/>
    </xf>
    <xf numFmtId="0" fontId="13" fillId="5" borderId="26" xfId="0" applyFont="1" applyFill="1" applyBorder="1" applyAlignment="1">
      <alignment horizontal="center" vertical="center" shrinkToFit="1"/>
    </xf>
    <xf numFmtId="0" fontId="6" fillId="5" borderId="27" xfId="0" applyFont="1" applyFill="1" applyBorder="1">
      <alignment vertical="center"/>
    </xf>
    <xf numFmtId="0" fontId="6" fillId="5" borderId="2" xfId="0" applyFont="1" applyFill="1" applyBorder="1">
      <alignment vertical="center"/>
    </xf>
    <xf numFmtId="0" fontId="13" fillId="5" borderId="2" xfId="0" applyFont="1" applyFill="1" applyBorder="1" applyAlignment="1">
      <alignment horizontal="center" vertical="center" shrinkToFit="1"/>
    </xf>
    <xf numFmtId="0" fontId="6" fillId="5" borderId="31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 wrapText="1" shrinkToFit="1"/>
    </xf>
    <xf numFmtId="0" fontId="6" fillId="5" borderId="41" xfId="0" applyFont="1" applyFill="1" applyBorder="1">
      <alignment vertical="center"/>
    </xf>
    <xf numFmtId="0" fontId="13" fillId="5" borderId="41" xfId="0" applyFont="1" applyFill="1" applyBorder="1" applyAlignment="1">
      <alignment horizontal="center" vertical="center" shrinkToFit="1"/>
    </xf>
    <xf numFmtId="0" fontId="6" fillId="5" borderId="42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76" fontId="17" fillId="0" borderId="59" xfId="0" applyNumberFormat="1" applyFont="1" applyBorder="1" applyAlignment="1">
      <alignment horizontal="right" shrinkToFit="1"/>
    </xf>
    <xf numFmtId="176" fontId="17" fillId="0" borderId="61" xfId="0" applyNumberFormat="1" applyFont="1" applyBorder="1" applyAlignment="1">
      <alignment horizontal="righ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6" borderId="62" xfId="0" applyFont="1" applyFill="1" applyBorder="1" applyAlignment="1">
      <alignment horizontal="center" vertical="center" shrinkToFit="1"/>
    </xf>
    <xf numFmtId="0" fontId="11" fillId="6" borderId="52" xfId="0" applyFont="1" applyFill="1" applyBorder="1" applyAlignment="1">
      <alignment horizontal="center" vertical="center" shrinkToFit="1"/>
    </xf>
    <xf numFmtId="0" fontId="11" fillId="6" borderId="53" xfId="0" applyFont="1" applyFill="1" applyBorder="1" applyAlignment="1">
      <alignment horizontal="center" vertical="center" shrinkToFit="1"/>
    </xf>
    <xf numFmtId="0" fontId="11" fillId="6" borderId="64" xfId="0" applyFont="1" applyFill="1" applyBorder="1" applyAlignment="1">
      <alignment horizontal="center" vertical="center" shrinkToFit="1"/>
    </xf>
    <xf numFmtId="0" fontId="11" fillId="6" borderId="65" xfId="0" applyFont="1" applyFill="1" applyBorder="1" applyAlignment="1">
      <alignment horizontal="center" vertical="center" shrinkToFit="1"/>
    </xf>
    <xf numFmtId="0" fontId="11" fillId="6" borderId="66" xfId="0" applyFont="1" applyFill="1" applyBorder="1" applyAlignment="1">
      <alignment horizontal="center" vertical="center" shrinkToFit="1"/>
    </xf>
    <xf numFmtId="176" fontId="21" fillId="0" borderId="54" xfId="0" applyNumberFormat="1" applyFont="1" applyBorder="1" applyAlignment="1">
      <alignment horizontal="right" shrinkToFit="1"/>
    </xf>
    <xf numFmtId="176" fontId="21" fillId="0" borderId="67" xfId="0" applyNumberFormat="1" applyFont="1" applyBorder="1" applyAlignment="1">
      <alignment horizontal="right" shrinkToFit="1"/>
    </xf>
    <xf numFmtId="176" fontId="20" fillId="6" borderId="71" xfId="0" applyNumberFormat="1" applyFont="1" applyFill="1" applyBorder="1" applyAlignment="1">
      <alignment horizontal="center" shrinkToFit="1"/>
    </xf>
    <xf numFmtId="176" fontId="20" fillId="6" borderId="72" xfId="0" applyNumberFormat="1" applyFont="1" applyFill="1" applyBorder="1" applyAlignment="1">
      <alignment horizontal="center" shrinkToFit="1"/>
    </xf>
    <xf numFmtId="0" fontId="9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11" fillId="5" borderId="58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3" fillId="5" borderId="60" xfId="0" applyFont="1" applyFill="1" applyBorder="1" applyAlignment="1">
      <alignment horizontal="center" vertical="center" shrinkToFit="1"/>
    </xf>
    <xf numFmtId="0" fontId="3" fillId="5" borderId="50" xfId="0" applyFont="1" applyFill="1" applyBorder="1" applyAlignment="1">
      <alignment horizontal="center" vertical="center" shrinkToFit="1"/>
    </xf>
    <xf numFmtId="176" fontId="17" fillId="0" borderId="50" xfId="0" applyNumberFormat="1" applyFont="1" applyBorder="1" applyAlignment="1">
      <alignment horizontal="right" shrinkToFit="1"/>
    </xf>
    <xf numFmtId="176" fontId="17" fillId="0" borderId="70" xfId="0" applyNumberFormat="1" applyFont="1" applyBorder="1" applyAlignment="1">
      <alignment horizontal="right" shrinkToFit="1"/>
    </xf>
    <xf numFmtId="0" fontId="3" fillId="3" borderId="5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21" fillId="0" borderId="51" xfId="0" applyNumberFormat="1" applyFont="1" applyBorder="1" applyAlignment="1">
      <alignment horizontal="right" shrinkToFit="1"/>
    </xf>
    <xf numFmtId="176" fontId="21" fillId="0" borderId="52" xfId="0" applyNumberFormat="1" applyFont="1" applyBorder="1" applyAlignment="1">
      <alignment horizontal="right" shrinkToFit="1"/>
    </xf>
    <xf numFmtId="176" fontId="21" fillId="0" borderId="63" xfId="0" applyNumberFormat="1" applyFont="1" applyBorder="1" applyAlignment="1">
      <alignment horizontal="right" shrinkToFit="1"/>
    </xf>
    <xf numFmtId="176" fontId="21" fillId="0" borderId="73" xfId="0" applyNumberFormat="1" applyFont="1" applyBorder="1" applyAlignment="1">
      <alignment horizontal="right" shrinkToFit="1"/>
    </xf>
    <xf numFmtId="176" fontId="21" fillId="0" borderId="65" xfId="0" applyNumberFormat="1" applyFont="1" applyBorder="1" applyAlignment="1">
      <alignment horizontal="right" shrinkToFit="1"/>
    </xf>
    <xf numFmtId="176" fontId="21" fillId="0" borderId="68" xfId="0" applyNumberFormat="1" applyFont="1" applyBorder="1" applyAlignment="1">
      <alignment horizontal="right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9" fillId="7" borderId="0" xfId="0" applyFont="1" applyFill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40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8" fillId="0" borderId="38" xfId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 textRotation="255" shrinkToFit="1"/>
    </xf>
    <xf numFmtId="0" fontId="11" fillId="5" borderId="40" xfId="0" applyFont="1" applyFill="1" applyBorder="1" applyAlignment="1">
      <alignment horizontal="center" vertical="center" textRotation="255" shrinkToFit="1"/>
    </xf>
    <xf numFmtId="176" fontId="17" fillId="0" borderId="49" xfId="0" applyNumberFormat="1" applyFont="1" applyBorder="1" applyAlignment="1">
      <alignment horizontal="center" shrinkToFit="1"/>
    </xf>
    <xf numFmtId="0" fontId="2" fillId="5" borderId="1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176" fontId="17" fillId="0" borderId="69" xfId="0" applyNumberFormat="1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15">
    <dxf>
      <fill>
        <patternFill>
          <bgColor theme="9" tint="0.39994506668294322"/>
        </patternFill>
      </fill>
    </dxf>
    <dxf>
      <fill>
        <patternFill>
          <bgColor rgb="FFFFCCCC"/>
        </patternFill>
      </fill>
    </dxf>
    <dxf>
      <fill>
        <patternFill>
          <bgColor rgb="FF92D050"/>
        </patternFill>
      </fill>
    </dxf>
    <dxf>
      <fill>
        <patternFill patternType="solid">
          <bgColor rgb="FFFFCCFF"/>
        </patternFill>
      </fill>
    </dxf>
    <dxf>
      <fill>
        <patternFill>
          <bgColor rgb="FFFFCC99"/>
        </patternFill>
      </fill>
    </dxf>
    <dxf>
      <fill>
        <patternFill patternType="solid"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  <dxf>
      <fill>
        <patternFill patternType="solid">
          <bgColor rgb="FFCCFFCC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CC"/>
      <color rgb="FFFFCCFF"/>
      <color rgb="FFFFCC99"/>
      <color rgb="FFFF6600"/>
      <color rgb="FF0000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view="pageBreakPreview" topLeftCell="A2" zoomScale="50" zoomScaleNormal="50" zoomScaleSheetLayoutView="50" workbookViewId="0">
      <selection activeCell="M18" sqref="M18"/>
    </sheetView>
  </sheetViews>
  <sheetFormatPr defaultRowHeight="14.25"/>
  <cols>
    <col min="1" max="1" width="9" style="1"/>
    <col min="2" max="2" width="1.25" style="1" customWidth="1"/>
    <col min="3" max="3" width="12.375" style="1" customWidth="1"/>
    <col min="4" max="4" width="1.25" style="1" customWidth="1"/>
    <col min="5" max="5" width="8.625" style="1" customWidth="1"/>
    <col min="6" max="6" width="3.125" style="1" customWidth="1"/>
    <col min="7" max="7" width="8.625" style="1" customWidth="1"/>
    <col min="8" max="8" width="3.125" style="1" customWidth="1"/>
    <col min="9" max="9" width="8.625" style="1" customWidth="1"/>
    <col min="10" max="10" width="3.125" style="1" customWidth="1"/>
    <col min="11" max="11" width="8.625" style="1" customWidth="1"/>
    <col min="12" max="12" width="3.125" style="1" customWidth="1"/>
    <col min="13" max="13" width="8.625" style="1" customWidth="1"/>
    <col min="14" max="14" width="3.125" style="1" customWidth="1"/>
    <col min="15" max="15" width="8.625" style="1" customWidth="1"/>
    <col min="16" max="16" width="3.125" style="1" customWidth="1"/>
    <col min="17" max="17" width="8.625" style="1" customWidth="1"/>
    <col min="18" max="18" width="3.125" style="1" customWidth="1"/>
    <col min="19" max="19" width="8.625" style="1" customWidth="1"/>
    <col min="20" max="20" width="3.125" style="1" customWidth="1"/>
    <col min="21" max="21" width="8.625" style="1" customWidth="1"/>
    <col min="22" max="22" width="3.125" style="1" customWidth="1"/>
    <col min="23" max="23" width="8.625" style="1" customWidth="1"/>
    <col min="24" max="24" width="3.125" style="1" customWidth="1"/>
    <col min="25" max="25" width="11.75" style="1" bestFit="1" customWidth="1"/>
    <col min="26" max="28" width="9" style="1"/>
    <col min="29" max="29" width="15" style="1" customWidth="1"/>
    <col min="30" max="16384" width="9" style="1"/>
  </cols>
  <sheetData>
    <row r="1" spans="1:29" ht="45" customHeight="1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ht="11.25" customHeight="1"/>
    <row r="3" spans="1:29" ht="29.25" customHeight="1">
      <c r="A3" s="2" t="s">
        <v>1</v>
      </c>
    </row>
    <row r="4" spans="1:29" ht="11.25" customHeight="1" thickBot="1"/>
    <row r="5" spans="1:29" ht="39" customHeight="1">
      <c r="A5" s="94" t="s">
        <v>2</v>
      </c>
      <c r="B5" s="96" t="s">
        <v>3</v>
      </c>
      <c r="C5" s="97"/>
      <c r="D5" s="98"/>
      <c r="E5" s="99" t="s">
        <v>35</v>
      </c>
      <c r="F5" s="100"/>
      <c r="G5" s="100"/>
      <c r="H5" s="101"/>
      <c r="I5" s="102" t="s">
        <v>36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V5" s="3" t="s">
        <v>4</v>
      </c>
      <c r="W5" s="4"/>
      <c r="X5" s="4"/>
      <c r="Y5" s="5"/>
      <c r="Z5" s="6"/>
      <c r="AA5" s="4"/>
      <c r="AB5" s="6"/>
      <c r="AC5" s="7"/>
    </row>
    <row r="6" spans="1:29" ht="39" customHeight="1" thickBot="1">
      <c r="A6" s="95"/>
      <c r="B6" s="105" t="s">
        <v>5</v>
      </c>
      <c r="C6" s="106"/>
      <c r="D6" s="107"/>
      <c r="E6" s="108">
        <v>150</v>
      </c>
      <c r="F6" s="109"/>
      <c r="G6" s="110">
        <v>160</v>
      </c>
      <c r="H6" s="111"/>
      <c r="I6" s="54" t="s">
        <v>7</v>
      </c>
      <c r="J6" s="112"/>
      <c r="K6" s="54" t="s">
        <v>8</v>
      </c>
      <c r="L6" s="112"/>
      <c r="M6" s="54" t="s">
        <v>9</v>
      </c>
      <c r="N6" s="112"/>
      <c r="O6" s="54" t="s">
        <v>10</v>
      </c>
      <c r="P6" s="112"/>
      <c r="Q6" s="54" t="s">
        <v>11</v>
      </c>
      <c r="R6" s="112"/>
      <c r="S6" s="54" t="s">
        <v>12</v>
      </c>
      <c r="T6" s="55"/>
      <c r="V6" s="56" t="s">
        <v>13</v>
      </c>
      <c r="W6" s="57"/>
      <c r="X6" s="57"/>
      <c r="Y6" s="90"/>
      <c r="Z6" s="90"/>
      <c r="AA6" s="90"/>
      <c r="AB6" s="90"/>
      <c r="AC6" s="92"/>
    </row>
    <row r="7" spans="1:29" ht="39" customHeight="1" thickTop="1">
      <c r="A7" s="117" t="s">
        <v>41</v>
      </c>
      <c r="B7" s="8"/>
      <c r="C7" s="9" t="s">
        <v>14</v>
      </c>
      <c r="D7" s="10"/>
      <c r="E7" s="11"/>
      <c r="F7" s="12" t="s">
        <v>15</v>
      </c>
      <c r="G7" s="13"/>
      <c r="H7" s="14" t="s">
        <v>15</v>
      </c>
      <c r="I7" s="15"/>
      <c r="J7" s="16" t="s">
        <v>15</v>
      </c>
      <c r="K7" s="15"/>
      <c r="L7" s="16" t="s">
        <v>15</v>
      </c>
      <c r="M7" s="15"/>
      <c r="N7" s="16" t="s">
        <v>15</v>
      </c>
      <c r="O7" s="15"/>
      <c r="P7" s="16" t="s">
        <v>15</v>
      </c>
      <c r="Q7" s="15"/>
      <c r="R7" s="16" t="s">
        <v>15</v>
      </c>
      <c r="S7" s="17"/>
      <c r="T7" s="18" t="s">
        <v>15</v>
      </c>
      <c r="V7" s="56" t="s">
        <v>16</v>
      </c>
      <c r="W7" s="57"/>
      <c r="X7" s="57"/>
      <c r="Y7" s="90"/>
      <c r="Z7" s="90"/>
      <c r="AA7" s="90"/>
      <c r="AB7" s="90"/>
      <c r="AC7" s="92"/>
    </row>
    <row r="8" spans="1:29" ht="39" customHeight="1">
      <c r="A8" s="117"/>
      <c r="B8" s="19"/>
      <c r="C8" s="20" t="s">
        <v>17</v>
      </c>
      <c r="D8" s="21"/>
      <c r="E8" s="119"/>
      <c r="F8" s="120"/>
      <c r="G8" s="121"/>
      <c r="H8" s="122"/>
      <c r="I8" s="13"/>
      <c r="J8" s="22" t="s">
        <v>15</v>
      </c>
      <c r="K8" s="13"/>
      <c r="L8" s="22" t="s">
        <v>15</v>
      </c>
      <c r="M8" s="13"/>
      <c r="N8" s="22" t="s">
        <v>15</v>
      </c>
      <c r="O8" s="13"/>
      <c r="P8" s="22" t="s">
        <v>15</v>
      </c>
      <c r="Q8" s="13"/>
      <c r="R8" s="22" t="s">
        <v>15</v>
      </c>
      <c r="S8" s="23"/>
      <c r="T8" s="24" t="s">
        <v>15</v>
      </c>
      <c r="V8" s="88" t="s">
        <v>18</v>
      </c>
      <c r="W8" s="89"/>
      <c r="X8" s="89"/>
      <c r="Y8" s="25" t="s">
        <v>19</v>
      </c>
      <c r="Z8" s="90"/>
      <c r="AA8" s="57"/>
      <c r="AB8" s="57"/>
      <c r="AC8" s="91"/>
    </row>
    <row r="9" spans="1:29" ht="39" customHeight="1">
      <c r="A9" s="117"/>
      <c r="B9" s="19"/>
      <c r="C9" s="20" t="s">
        <v>20</v>
      </c>
      <c r="D9" s="21"/>
      <c r="E9" s="119"/>
      <c r="F9" s="120"/>
      <c r="G9" s="121"/>
      <c r="H9" s="122"/>
      <c r="I9" s="13"/>
      <c r="J9" s="22" t="s">
        <v>15</v>
      </c>
      <c r="K9" s="13"/>
      <c r="L9" s="22" t="s">
        <v>15</v>
      </c>
      <c r="M9" s="13"/>
      <c r="N9" s="22" t="s">
        <v>15</v>
      </c>
      <c r="O9" s="13"/>
      <c r="P9" s="22" t="s">
        <v>15</v>
      </c>
      <c r="Q9" s="13"/>
      <c r="R9" s="22" t="s">
        <v>15</v>
      </c>
      <c r="S9" s="23"/>
      <c r="T9" s="24" t="s">
        <v>15</v>
      </c>
      <c r="V9" s="26"/>
      <c r="W9" s="123"/>
      <c r="X9" s="124"/>
      <c r="Y9" s="124"/>
      <c r="Z9" s="124"/>
      <c r="AA9" s="124"/>
      <c r="AB9" s="124"/>
      <c r="AC9" s="125"/>
    </row>
    <row r="10" spans="1:29" ht="39" customHeight="1">
      <c r="A10" s="117"/>
      <c r="B10" s="19"/>
      <c r="C10" s="20" t="s">
        <v>21</v>
      </c>
      <c r="D10" s="21"/>
      <c r="E10" s="11"/>
      <c r="F10" s="14" t="s">
        <v>15</v>
      </c>
      <c r="G10" s="13"/>
      <c r="H10" s="14" t="s">
        <v>15</v>
      </c>
      <c r="I10" s="13"/>
      <c r="J10" s="22" t="s">
        <v>15</v>
      </c>
      <c r="K10" s="13"/>
      <c r="L10" s="22" t="s">
        <v>15</v>
      </c>
      <c r="M10" s="13"/>
      <c r="N10" s="22" t="s">
        <v>15</v>
      </c>
      <c r="O10" s="13"/>
      <c r="P10" s="22" t="s">
        <v>15</v>
      </c>
      <c r="Q10" s="13"/>
      <c r="R10" s="22" t="s">
        <v>15</v>
      </c>
      <c r="S10" s="23"/>
      <c r="T10" s="24" t="s">
        <v>15</v>
      </c>
      <c r="V10" s="26"/>
      <c r="W10" s="124"/>
      <c r="X10" s="124"/>
      <c r="Y10" s="124"/>
      <c r="Z10" s="124"/>
      <c r="AA10" s="124"/>
      <c r="AB10" s="124"/>
      <c r="AC10" s="125"/>
    </row>
    <row r="11" spans="1:29" ht="39" customHeight="1">
      <c r="A11" s="117"/>
      <c r="B11" s="19"/>
      <c r="C11" s="27" t="s">
        <v>22</v>
      </c>
      <c r="D11" s="21"/>
      <c r="E11" s="11"/>
      <c r="F11" s="14" t="s">
        <v>15</v>
      </c>
      <c r="G11" s="13"/>
      <c r="H11" s="14" t="s">
        <v>15</v>
      </c>
      <c r="I11" s="13"/>
      <c r="J11" s="22" t="s">
        <v>15</v>
      </c>
      <c r="K11" s="13"/>
      <c r="L11" s="22" t="s">
        <v>15</v>
      </c>
      <c r="M11" s="13"/>
      <c r="N11" s="22" t="s">
        <v>15</v>
      </c>
      <c r="O11" s="13"/>
      <c r="P11" s="22" t="s">
        <v>15</v>
      </c>
      <c r="Q11" s="13"/>
      <c r="R11" s="22" t="s">
        <v>15</v>
      </c>
      <c r="S11" s="23"/>
      <c r="T11" s="24" t="s">
        <v>15</v>
      </c>
      <c r="V11" s="56" t="s">
        <v>23</v>
      </c>
      <c r="W11" s="57"/>
      <c r="X11" s="57"/>
      <c r="Y11" s="90"/>
      <c r="Z11" s="57"/>
      <c r="AA11" s="57"/>
      <c r="AB11" s="57"/>
      <c r="AC11" s="91"/>
    </row>
    <row r="12" spans="1:29" ht="39" customHeight="1" thickBot="1">
      <c r="A12" s="117"/>
      <c r="B12" s="19"/>
      <c r="C12" s="20" t="s">
        <v>24</v>
      </c>
      <c r="D12" s="21"/>
      <c r="E12" s="119"/>
      <c r="F12" s="120"/>
      <c r="G12" s="121"/>
      <c r="H12" s="122"/>
      <c r="I12" s="13"/>
      <c r="J12" s="22" t="s">
        <v>15</v>
      </c>
      <c r="K12" s="13"/>
      <c r="L12" s="22" t="s">
        <v>15</v>
      </c>
      <c r="M12" s="13"/>
      <c r="N12" s="22" t="s">
        <v>15</v>
      </c>
      <c r="O12" s="13"/>
      <c r="P12" s="22" t="s">
        <v>15</v>
      </c>
      <c r="Q12" s="13"/>
      <c r="R12" s="22" t="s">
        <v>15</v>
      </c>
      <c r="S12" s="23"/>
      <c r="T12" s="24" t="s">
        <v>15</v>
      </c>
      <c r="V12" s="126" t="s">
        <v>25</v>
      </c>
      <c r="W12" s="127"/>
      <c r="X12" s="127"/>
      <c r="Y12" s="128"/>
      <c r="Z12" s="129"/>
      <c r="AA12" s="129"/>
      <c r="AB12" s="129"/>
      <c r="AC12" s="130"/>
    </row>
    <row r="13" spans="1:29" ht="39" customHeight="1" thickBot="1">
      <c r="A13" s="118"/>
      <c r="B13" s="28"/>
      <c r="C13" s="29" t="s">
        <v>26</v>
      </c>
      <c r="D13" s="30"/>
      <c r="E13" s="113"/>
      <c r="F13" s="114"/>
      <c r="G13" s="115"/>
      <c r="H13" s="116"/>
      <c r="I13" s="31"/>
      <c r="J13" s="32" t="s">
        <v>15</v>
      </c>
      <c r="K13" s="31"/>
      <c r="L13" s="32" t="s">
        <v>15</v>
      </c>
      <c r="M13" s="31"/>
      <c r="N13" s="32" t="s">
        <v>15</v>
      </c>
      <c r="O13" s="31"/>
      <c r="P13" s="32" t="s">
        <v>15</v>
      </c>
      <c r="Q13" s="31"/>
      <c r="R13" s="32" t="s">
        <v>15</v>
      </c>
      <c r="S13" s="33"/>
      <c r="T13" s="34" t="s">
        <v>15</v>
      </c>
      <c r="AC13" s="35" t="s">
        <v>27</v>
      </c>
    </row>
    <row r="14" spans="1:29" ht="18" customHeight="1" thickBot="1">
      <c r="Z14" s="36"/>
    </row>
    <row r="15" spans="1:29" ht="39" customHeight="1">
      <c r="A15" s="133" t="s">
        <v>2</v>
      </c>
      <c r="B15" s="135" t="s">
        <v>3</v>
      </c>
      <c r="C15" s="136"/>
      <c r="D15" s="137"/>
      <c r="E15" s="99" t="s">
        <v>37</v>
      </c>
      <c r="F15" s="100"/>
      <c r="G15" s="100"/>
      <c r="H15" s="101"/>
      <c r="I15" s="138" t="s">
        <v>38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40"/>
      <c r="V15" s="68" t="s">
        <v>39</v>
      </c>
      <c r="W15" s="69"/>
      <c r="X15" s="69"/>
      <c r="Y15" s="80" t="s">
        <v>28</v>
      </c>
      <c r="Z15" s="81"/>
      <c r="AA15" s="148" t="s">
        <v>0</v>
      </c>
      <c r="AB15" s="148"/>
      <c r="AC15" s="49" t="s">
        <v>29</v>
      </c>
    </row>
    <row r="16" spans="1:29" ht="39" customHeight="1" thickBot="1">
      <c r="A16" s="134"/>
      <c r="B16" s="141" t="s">
        <v>5</v>
      </c>
      <c r="C16" s="142"/>
      <c r="D16" s="143"/>
      <c r="E16" s="108">
        <v>150</v>
      </c>
      <c r="F16" s="109"/>
      <c r="G16" s="110">
        <v>160</v>
      </c>
      <c r="H16" s="111"/>
      <c r="I16" s="131" t="s">
        <v>6</v>
      </c>
      <c r="J16" s="147"/>
      <c r="K16" s="131" t="s">
        <v>8</v>
      </c>
      <c r="L16" s="147"/>
      <c r="M16" s="131" t="s">
        <v>9</v>
      </c>
      <c r="N16" s="147"/>
      <c r="O16" s="131" t="s">
        <v>10</v>
      </c>
      <c r="P16" s="147"/>
      <c r="Q16" s="131" t="s">
        <v>11</v>
      </c>
      <c r="R16" s="147"/>
      <c r="S16" s="131" t="s">
        <v>12</v>
      </c>
      <c r="T16" s="132"/>
      <c r="V16" s="70" t="s">
        <v>30</v>
      </c>
      <c r="W16" s="71"/>
      <c r="X16" s="71"/>
      <c r="Y16" s="146">
        <f>SUM(E7:H13)</f>
        <v>0</v>
      </c>
      <c r="Z16" s="149"/>
      <c r="AA16" s="146">
        <f>SUM(I7:T13)</f>
        <v>0</v>
      </c>
      <c r="AB16" s="146"/>
      <c r="AC16" s="50">
        <f>SUM(Y16:AB16)</f>
        <v>0</v>
      </c>
    </row>
    <row r="17" spans="1:29" ht="39" customHeight="1" thickTop="1">
      <c r="A17" s="144" t="s">
        <v>40</v>
      </c>
      <c r="B17" s="37"/>
      <c r="C17" s="38" t="s">
        <v>14</v>
      </c>
      <c r="D17" s="39"/>
      <c r="E17" s="11"/>
      <c r="F17" s="12" t="s">
        <v>15</v>
      </c>
      <c r="G17" s="13"/>
      <c r="H17" s="14" t="s">
        <v>15</v>
      </c>
      <c r="I17" s="13"/>
      <c r="J17" s="22" t="s">
        <v>15</v>
      </c>
      <c r="K17" s="13"/>
      <c r="L17" s="22" t="s">
        <v>15</v>
      </c>
      <c r="M17" s="13"/>
      <c r="N17" s="22" t="s">
        <v>15</v>
      </c>
      <c r="O17" s="13"/>
      <c r="P17" s="22" t="s">
        <v>15</v>
      </c>
      <c r="Q17" s="13"/>
      <c r="R17" s="22" t="s">
        <v>15</v>
      </c>
      <c r="S17" s="13"/>
      <c r="T17" s="52" t="s">
        <v>15</v>
      </c>
      <c r="U17" s="47"/>
      <c r="V17" s="72" t="s">
        <v>31</v>
      </c>
      <c r="W17" s="73"/>
      <c r="X17" s="73"/>
      <c r="Y17" s="78">
        <f>Y16*2500</f>
        <v>0</v>
      </c>
      <c r="Z17" s="79"/>
      <c r="AA17" s="78">
        <f>AA16*3000</f>
        <v>0</v>
      </c>
      <c r="AB17" s="78"/>
      <c r="AC17" s="51">
        <f>SUM(Y17:AB17)</f>
        <v>0</v>
      </c>
    </row>
    <row r="18" spans="1:29" ht="39" customHeight="1">
      <c r="A18" s="144"/>
      <c r="B18" s="40"/>
      <c r="C18" s="41" t="s">
        <v>17</v>
      </c>
      <c r="D18" s="42"/>
      <c r="E18" s="119"/>
      <c r="F18" s="120"/>
      <c r="G18" s="121"/>
      <c r="H18" s="122"/>
      <c r="I18" s="13"/>
      <c r="J18" s="22" t="s">
        <v>15</v>
      </c>
      <c r="K18" s="13"/>
      <c r="L18" s="22" t="s">
        <v>15</v>
      </c>
      <c r="M18" s="13"/>
      <c r="N18" s="22" t="s">
        <v>15</v>
      </c>
      <c r="O18" s="13"/>
      <c r="P18" s="22" t="s">
        <v>15</v>
      </c>
      <c r="Q18" s="13"/>
      <c r="R18" s="22" t="s">
        <v>15</v>
      </c>
      <c r="S18" s="13"/>
      <c r="T18" s="52" t="s">
        <v>15</v>
      </c>
      <c r="U18" s="47"/>
      <c r="V18" s="74" t="s">
        <v>32</v>
      </c>
      <c r="W18" s="75"/>
      <c r="X18" s="75"/>
      <c r="Y18" s="146">
        <f>SUM(E17:H23)</f>
        <v>0</v>
      </c>
      <c r="Z18" s="149"/>
      <c r="AA18" s="146">
        <f>SUM(I17:T23)</f>
        <v>0</v>
      </c>
      <c r="AB18" s="146"/>
      <c r="AC18" s="50">
        <f>SUM(Y18:AB18)</f>
        <v>0</v>
      </c>
    </row>
    <row r="19" spans="1:29" ht="39" customHeight="1">
      <c r="A19" s="144"/>
      <c r="B19" s="40"/>
      <c r="C19" s="41" t="s">
        <v>20</v>
      </c>
      <c r="D19" s="42"/>
      <c r="E19" s="119"/>
      <c r="F19" s="120"/>
      <c r="G19" s="121"/>
      <c r="H19" s="122"/>
      <c r="I19" s="13"/>
      <c r="J19" s="22" t="s">
        <v>15</v>
      </c>
      <c r="K19" s="13"/>
      <c r="L19" s="22" t="s">
        <v>15</v>
      </c>
      <c r="M19" s="13"/>
      <c r="N19" s="22" t="s">
        <v>15</v>
      </c>
      <c r="O19" s="13"/>
      <c r="P19" s="22" t="s">
        <v>15</v>
      </c>
      <c r="Q19" s="13"/>
      <c r="R19" s="22" t="s">
        <v>15</v>
      </c>
      <c r="S19" s="13"/>
      <c r="T19" s="52" t="s">
        <v>15</v>
      </c>
      <c r="U19" s="48"/>
      <c r="V19" s="76" t="s">
        <v>31</v>
      </c>
      <c r="W19" s="77"/>
      <c r="X19" s="77"/>
      <c r="Y19" s="78">
        <f>Y18*2000</f>
        <v>0</v>
      </c>
      <c r="Z19" s="79"/>
      <c r="AA19" s="78">
        <f>AA18*2500</f>
        <v>0</v>
      </c>
      <c r="AB19" s="78"/>
      <c r="AC19" s="51">
        <f>SUM(Y19:AB19)</f>
        <v>0</v>
      </c>
    </row>
    <row r="20" spans="1:29" ht="39" customHeight="1">
      <c r="A20" s="144"/>
      <c r="B20" s="40"/>
      <c r="C20" s="41" t="s">
        <v>21</v>
      </c>
      <c r="D20" s="42"/>
      <c r="E20" s="11"/>
      <c r="F20" s="14" t="s">
        <v>15</v>
      </c>
      <c r="G20" s="13"/>
      <c r="H20" s="14" t="s">
        <v>15</v>
      </c>
      <c r="I20" s="13"/>
      <c r="J20" s="22" t="s">
        <v>15</v>
      </c>
      <c r="K20" s="13"/>
      <c r="L20" s="22" t="s">
        <v>15</v>
      </c>
      <c r="M20" s="13"/>
      <c r="N20" s="22" t="s">
        <v>15</v>
      </c>
      <c r="O20" s="13"/>
      <c r="P20" s="22" t="s">
        <v>15</v>
      </c>
      <c r="Q20" s="13"/>
      <c r="R20" s="22" t="s">
        <v>15</v>
      </c>
      <c r="S20" s="13"/>
      <c r="T20" s="52" t="s">
        <v>15</v>
      </c>
      <c r="V20" s="58" t="s">
        <v>33</v>
      </c>
      <c r="W20" s="59"/>
      <c r="X20" s="60"/>
      <c r="Y20" s="64">
        <f>AC16+AC18</f>
        <v>0</v>
      </c>
      <c r="Z20" s="66" t="s">
        <v>42</v>
      </c>
      <c r="AA20" s="82">
        <f>AC17+AC19</f>
        <v>0</v>
      </c>
      <c r="AB20" s="83"/>
      <c r="AC20" s="84"/>
    </row>
    <row r="21" spans="1:29" ht="39" customHeight="1" thickBot="1">
      <c r="A21" s="144"/>
      <c r="B21" s="40"/>
      <c r="C21" s="43" t="s">
        <v>22</v>
      </c>
      <c r="D21" s="42"/>
      <c r="E21" s="11"/>
      <c r="F21" s="14" t="s">
        <v>15</v>
      </c>
      <c r="G21" s="13"/>
      <c r="H21" s="14" t="s">
        <v>15</v>
      </c>
      <c r="I21" s="13"/>
      <c r="J21" s="22" t="s">
        <v>15</v>
      </c>
      <c r="K21" s="13"/>
      <c r="L21" s="22" t="s">
        <v>15</v>
      </c>
      <c r="M21" s="13"/>
      <c r="N21" s="22" t="s">
        <v>15</v>
      </c>
      <c r="O21" s="13"/>
      <c r="P21" s="22" t="s">
        <v>15</v>
      </c>
      <c r="Q21" s="13"/>
      <c r="R21" s="22" t="s">
        <v>15</v>
      </c>
      <c r="S21" s="13"/>
      <c r="T21" s="52" t="s">
        <v>15</v>
      </c>
      <c r="V21" s="61"/>
      <c r="W21" s="62"/>
      <c r="X21" s="63"/>
      <c r="Y21" s="65"/>
      <c r="Z21" s="67"/>
      <c r="AA21" s="85"/>
      <c r="AB21" s="86"/>
      <c r="AC21" s="87"/>
    </row>
    <row r="22" spans="1:29" ht="39" customHeight="1">
      <c r="A22" s="144"/>
      <c r="B22" s="40"/>
      <c r="C22" s="41" t="s">
        <v>24</v>
      </c>
      <c r="D22" s="42"/>
      <c r="E22" s="119"/>
      <c r="F22" s="120"/>
      <c r="G22" s="121"/>
      <c r="H22" s="122"/>
      <c r="I22" s="13"/>
      <c r="J22" s="22" t="s">
        <v>15</v>
      </c>
      <c r="K22" s="13"/>
      <c r="L22" s="22" t="s">
        <v>15</v>
      </c>
      <c r="M22" s="13"/>
      <c r="N22" s="22" t="s">
        <v>15</v>
      </c>
      <c r="O22" s="13"/>
      <c r="P22" s="22" t="s">
        <v>15</v>
      </c>
      <c r="Q22" s="13"/>
      <c r="R22" s="22" t="s">
        <v>15</v>
      </c>
      <c r="S22" s="13"/>
      <c r="T22" s="52" t="s">
        <v>15</v>
      </c>
    </row>
    <row r="23" spans="1:29" ht="39" customHeight="1" thickBot="1">
      <c r="A23" s="145"/>
      <c r="B23" s="44"/>
      <c r="C23" s="45" t="s">
        <v>26</v>
      </c>
      <c r="D23" s="46"/>
      <c r="E23" s="113"/>
      <c r="F23" s="114"/>
      <c r="G23" s="115"/>
      <c r="H23" s="116"/>
      <c r="I23" s="31"/>
      <c r="J23" s="32" t="s">
        <v>15</v>
      </c>
      <c r="K23" s="31"/>
      <c r="L23" s="32" t="s">
        <v>15</v>
      </c>
      <c r="M23" s="31"/>
      <c r="N23" s="32" t="s">
        <v>15</v>
      </c>
      <c r="O23" s="31"/>
      <c r="P23" s="32" t="s">
        <v>15</v>
      </c>
      <c r="Q23" s="31"/>
      <c r="R23" s="32" t="s">
        <v>15</v>
      </c>
      <c r="S23" s="31"/>
      <c r="T23" s="53" t="s">
        <v>15</v>
      </c>
    </row>
    <row r="24" spans="1:29" ht="30" customHeight="1"/>
    <row r="25" spans="1:29" ht="30" customHeight="1"/>
    <row r="26" spans="1:29" ht="30" customHeight="1"/>
    <row r="27" spans="1:29" ht="30" customHeight="1"/>
  </sheetData>
  <mergeCells count="75">
    <mergeCell ref="AA15:AB15"/>
    <mergeCell ref="Y16:Z16"/>
    <mergeCell ref="AA17:AB17"/>
    <mergeCell ref="Y18:Z18"/>
    <mergeCell ref="AA18:AB18"/>
    <mergeCell ref="AA19:AB19"/>
    <mergeCell ref="AA16:AB16"/>
    <mergeCell ref="G16:H16"/>
    <mergeCell ref="I16:J16"/>
    <mergeCell ref="K16:L16"/>
    <mergeCell ref="M16:N16"/>
    <mergeCell ref="O16:P16"/>
    <mergeCell ref="Q16:R16"/>
    <mergeCell ref="A17:A23"/>
    <mergeCell ref="E18:F18"/>
    <mergeCell ref="G18:H18"/>
    <mergeCell ref="E19:F19"/>
    <mergeCell ref="G19:H19"/>
    <mergeCell ref="E22:F22"/>
    <mergeCell ref="G22:H22"/>
    <mergeCell ref="E23:F23"/>
    <mergeCell ref="G23:H23"/>
    <mergeCell ref="G8:H8"/>
    <mergeCell ref="S16:T16"/>
    <mergeCell ref="A15:A16"/>
    <mergeCell ref="B15:D15"/>
    <mergeCell ref="E15:H15"/>
    <mergeCell ref="I15:T15"/>
    <mergeCell ref="B16:D16"/>
    <mergeCell ref="E16:F16"/>
    <mergeCell ref="Q6:R6"/>
    <mergeCell ref="E13:F13"/>
    <mergeCell ref="G13:H13"/>
    <mergeCell ref="A7:A13"/>
    <mergeCell ref="V7:X7"/>
    <mergeCell ref="E9:F9"/>
    <mergeCell ref="G9:H9"/>
    <mergeCell ref="W9:AC10"/>
    <mergeCell ref="V11:X11"/>
    <mergeCell ref="Y11:AC11"/>
    <mergeCell ref="E12:F12"/>
    <mergeCell ref="G12:H12"/>
    <mergeCell ref="V12:X12"/>
    <mergeCell ref="Y12:AC12"/>
    <mergeCell ref="Y7:AC7"/>
    <mergeCell ref="E8:F8"/>
    <mergeCell ref="AA20:AC21"/>
    <mergeCell ref="V8:X8"/>
    <mergeCell ref="Z8:AC8"/>
    <mergeCell ref="Y6:AC6"/>
    <mergeCell ref="A1:AC1"/>
    <mergeCell ref="A5:A6"/>
    <mergeCell ref="B5:D5"/>
    <mergeCell ref="E5:H5"/>
    <mergeCell ref="I5:T5"/>
    <mergeCell ref="B6:D6"/>
    <mergeCell ref="E6:F6"/>
    <mergeCell ref="G6:H6"/>
    <mergeCell ref="I6:J6"/>
    <mergeCell ref="K6:L6"/>
    <mergeCell ref="M6:N6"/>
    <mergeCell ref="O6:P6"/>
    <mergeCell ref="S6:T6"/>
    <mergeCell ref="V6:X6"/>
    <mergeCell ref="V20:X21"/>
    <mergeCell ref="Y20:Y21"/>
    <mergeCell ref="Z20:Z21"/>
    <mergeCell ref="V15:X15"/>
    <mergeCell ref="V16:X16"/>
    <mergeCell ref="V17:X17"/>
    <mergeCell ref="V18:X18"/>
    <mergeCell ref="V19:X19"/>
    <mergeCell ref="Y17:Z17"/>
    <mergeCell ref="Y15:Z15"/>
    <mergeCell ref="Y19:Z19"/>
  </mergeCells>
  <phoneticPr fontId="1"/>
  <conditionalFormatting sqref="Y6:AC7 Z8:AC8 W9:AC10 Y11:AC12">
    <cfRule type="containsBlanks" dxfId="14" priority="19">
      <formula>LEN(TRIM(W6))=0</formula>
    </cfRule>
  </conditionalFormatting>
  <conditionalFormatting sqref="E7:T13">
    <cfRule type="notContainsBlanks" dxfId="13" priority="18">
      <formula>LEN(TRIM(E7))&gt;0</formula>
    </cfRule>
  </conditionalFormatting>
  <conditionalFormatting sqref="Y16:Y19 AA16:AA19 AC16:AC19">
    <cfRule type="cellIs" dxfId="12" priority="16" operator="greaterThan">
      <formula>0</formula>
    </cfRule>
  </conditionalFormatting>
  <conditionalFormatting sqref="AA20">
    <cfRule type="cellIs" dxfId="11" priority="14" operator="greaterThan">
      <formula>0</formula>
    </cfRule>
  </conditionalFormatting>
  <conditionalFormatting sqref="E7:H13">
    <cfRule type="notContainsBlanks" dxfId="10" priority="12">
      <formula>LEN(TRIM(E7))&gt;0</formula>
    </cfRule>
    <cfRule type="notContainsBlanks" dxfId="9" priority="13">
      <formula>LEN(TRIM(E7))&gt;0</formula>
    </cfRule>
  </conditionalFormatting>
  <conditionalFormatting sqref="Y16:Y19">
    <cfRule type="cellIs" dxfId="8" priority="11" operator="greaterThan">
      <formula>0</formula>
    </cfRule>
  </conditionalFormatting>
  <conditionalFormatting sqref="E17:H23">
    <cfRule type="notContainsBlanks" dxfId="7" priority="8">
      <formula>LEN(TRIM(E17))&gt;0</formula>
    </cfRule>
    <cfRule type="notContainsBlanks" dxfId="6" priority="9">
      <formula>LEN(TRIM(E17))&gt;0</formula>
    </cfRule>
  </conditionalFormatting>
  <conditionalFormatting sqref="E17:T17 E19:T23 E18:N18 Q18:T18">
    <cfRule type="notContainsBlanks" dxfId="5" priority="10">
      <formula>LEN(TRIM(E17))&gt;0</formula>
    </cfRule>
  </conditionalFormatting>
  <conditionalFormatting sqref="I17:T23">
    <cfRule type="notContainsBlanks" dxfId="4" priority="7">
      <formula>LEN(TRIM(I17))&gt;0</formula>
    </cfRule>
  </conditionalFormatting>
  <conditionalFormatting sqref="Y20:Y21">
    <cfRule type="duplicateValues" dxfId="3" priority="5"/>
    <cfRule type="cellIs" dxfId="2" priority="2" operator="greaterThan">
      <formula>1</formula>
    </cfRule>
  </conditionalFormatting>
  <conditionalFormatting sqref="Y20:Y21">
    <cfRule type="duplicateValues" dxfId="1" priority="3"/>
  </conditionalFormatting>
  <conditionalFormatting sqref="AA18:AC19">
    <cfRule type="cellIs" dxfId="0" priority="1" operator="greaterThan">
      <formula>0</formula>
    </cfRule>
  </conditionalFormatting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購入申込書</vt:lpstr>
      <vt:lpstr>Sheet2</vt:lpstr>
      <vt:lpstr>Sheet3</vt:lpstr>
      <vt:lpstr>購入申込書!Print_Area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2018-07-06T07:49:30Z</dcterms:modified>
</cp:coreProperties>
</file>